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5\Sesto in numeri 2024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0" i="1" l="1"/>
  <c r="L10" i="1"/>
  <c r="K22" i="1"/>
  <c r="J22" i="1"/>
  <c r="I22" i="1"/>
  <c r="H22" i="1"/>
  <c r="G22" i="1"/>
  <c r="F22" i="1"/>
  <c r="E22" i="1"/>
  <c r="D22" i="1"/>
  <c r="C22" i="1"/>
  <c r="B22" i="1"/>
  <c r="L21" i="1"/>
  <c r="L19" i="1"/>
  <c r="L18" i="1"/>
  <c r="L17" i="1"/>
  <c r="L16" i="1"/>
  <c r="L15" i="1"/>
  <c r="K12" i="1"/>
  <c r="J12" i="1"/>
  <c r="I12" i="1"/>
  <c r="H12" i="1"/>
  <c r="G12" i="1"/>
  <c r="F12" i="1"/>
  <c r="E12" i="1"/>
  <c r="D12" i="1"/>
  <c r="C12" i="1"/>
  <c r="B12" i="1"/>
  <c r="L11" i="1"/>
  <c r="L9" i="1"/>
  <c r="L8" i="1"/>
  <c r="L7" i="1"/>
  <c r="L6" i="1"/>
  <c r="L5" i="1"/>
  <c r="L12" i="1" l="1"/>
  <c r="K24" i="1"/>
  <c r="J24" i="1"/>
  <c r="I24" i="1"/>
  <c r="H24" i="1"/>
  <c r="G24" i="1"/>
  <c r="F24" i="1"/>
  <c r="E24" i="1"/>
  <c r="D24" i="1"/>
  <c r="C24" i="1"/>
  <c r="L22" i="1"/>
  <c r="B24" i="1"/>
  <c r="L24" i="1" l="1"/>
</calcChain>
</file>

<file path=xl/sharedStrings.xml><?xml version="1.0" encoding="utf-8"?>
<sst xmlns="http://schemas.openxmlformats.org/spreadsheetml/2006/main" count="34" uniqueCount="33">
  <si>
    <t>SESSO</t>
  </si>
  <si>
    <t>  FASCE D'ETA'</t>
  </si>
  <si>
    <t>STATO CIVILE</t>
  </si>
  <si>
    <t>  0-5 anni</t>
  </si>
  <si>
    <t>  6-10 anni</t>
  </si>
  <si>
    <t>  11-15 anni</t>
  </si>
  <si>
    <t>  16-20 anni</t>
  </si>
  <si>
    <t>  21-30 anni</t>
  </si>
  <si>
    <t>  31-40 anni</t>
  </si>
  <si>
    <t>  41-50 anni</t>
  </si>
  <si>
    <t>  51-65 anni</t>
  </si>
  <si>
    <t>  66-80 anni</t>
  </si>
  <si>
    <t>  81 e più</t>
  </si>
  <si>
    <t>  TOTALE</t>
  </si>
  <si>
    <t>FEMMINE</t>
  </si>
  <si>
    <t>NUBILE</t>
  </si>
  <si>
    <t>CONIUGATA</t>
  </si>
  <si>
    <t>GIA' CONIUGATA</t>
  </si>
  <si>
    <t>VEDOVA</t>
  </si>
  <si>
    <t>NON CERTIFICABILE</t>
  </si>
  <si>
    <t>TOTALE FEMMINE</t>
  </si>
  <si>
    <t>MASCHI</t>
  </si>
  <si>
    <t>CELIBE</t>
  </si>
  <si>
    <t>CONIUGATO</t>
  </si>
  <si>
    <t>GIA' CONIUGATO</t>
  </si>
  <si>
    <t>VEDOVO</t>
  </si>
  <si>
    <t>TOTALE MASCHI</t>
  </si>
  <si>
    <t>TOTALE M + F</t>
  </si>
  <si>
    <t>UNITA CIVILMENTE</t>
  </si>
  <si>
    <t>UNITO CIVILMENTE</t>
  </si>
  <si>
    <t>GiA UNITA CIVILMENTE</t>
  </si>
  <si>
    <t>GIA' UNITO CIVILMENTE</t>
  </si>
  <si>
    <t>tabella 1.2 - Popolazione residente al 31 dicembre 2024 - per sesso, stato civile e classi di età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</si>
</sst>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i/>
      <sz val="8"/>
      <name val="Arial"/>
      <family val="2"/>
    </font>
    <font>
      <b/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1" fontId="1" fillId="3" borderId="1" xfId="0" applyNumberFormat="1" applyFont="1" applyFill="1" applyBorder="1"/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2" fillId="0" borderId="2" xfId="0" applyFont="1" applyBorder="1" applyAlignment="1">
      <alignment horizontal="left" wrapText="1"/>
    </xf>
    <xf numFmtId="2" fontId="3" fillId="0" borderId="2" xfId="0" applyNumberFormat="1" applyFont="1" applyBorder="1" applyAlignment="1">
      <alignment horizontal="right" wrapText="1" indent="1"/>
    </xf>
    <xf numFmtId="0" fontId="2" fillId="3" borderId="1" xfId="0" applyFont="1" applyFill="1" applyBorder="1" applyAlignment="1">
      <alignment horizontal="left" wrapText="1"/>
    </xf>
    <xf numFmtId="0" fontId="2" fillId="4" borderId="1" xfId="0" applyFont="1" applyFill="1" applyBorder="1" applyAlignment="1">
      <alignment horizontal="left"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right" wrapText="1"/>
    </xf>
    <xf numFmtId="0" fontId="3" fillId="4" borderId="1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right" wrapText="1" indent="2"/>
    </xf>
    <xf numFmtId="0" fontId="1" fillId="0" borderId="1" xfId="0" applyFont="1" applyBorder="1" applyAlignment="1">
      <alignment horizontal="right" wrapText="1" indent="2"/>
    </xf>
    <xf numFmtId="1" fontId="1" fillId="0" borderId="1" xfId="0" applyNumberFormat="1" applyFont="1" applyFill="1" applyBorder="1"/>
    <xf numFmtId="0" fontId="1" fillId="5" borderId="1" xfId="0" applyFont="1" applyFill="1" applyBorder="1" applyAlignment="1">
      <alignment horizontal="right" wrapText="1" indent="2"/>
    </xf>
    <xf numFmtId="0" fontId="3" fillId="5" borderId="1" xfId="0" applyFont="1" applyFill="1" applyBorder="1" applyAlignment="1">
      <alignment wrapText="1"/>
    </xf>
    <xf numFmtId="0" fontId="2" fillId="5" borderId="1" xfId="0" applyFont="1" applyFill="1" applyBorder="1" applyAlignment="1">
      <alignment horizontal="left" wrapText="1"/>
    </xf>
    <xf numFmtId="1" fontId="3" fillId="5" borderId="1" xfId="0" applyNumberFormat="1" applyFont="1" applyFill="1" applyBorder="1" applyAlignment="1">
      <alignment wrapText="1"/>
    </xf>
    <xf numFmtId="0" fontId="0" fillId="0" borderId="3" xfId="0" applyBorder="1" applyAlignment="1">
      <alignment horizontal="center"/>
    </xf>
    <xf numFmtId="0" fontId="3" fillId="4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1" fillId="2" borderId="1" xfId="0" applyFont="1" applyFill="1" applyBorder="1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tabSelected="1" workbookViewId="0">
      <selection activeCell="A5" sqref="A5"/>
    </sheetView>
  </sheetViews>
  <sheetFormatPr defaultRowHeight="15" x14ac:dyDescent="0.25"/>
  <cols>
    <col min="1" max="1" width="19.85546875" bestFit="1" customWidth="1"/>
  </cols>
  <sheetData>
    <row r="1" spans="1:12" x14ac:dyDescent="0.25">
      <c r="A1" s="19" t="s">
        <v>32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2" ht="15" customHeight="1" x14ac:dyDescent="0.25">
      <c r="A2" s="7" t="s">
        <v>0</v>
      </c>
      <c r="B2" s="20" t="s">
        <v>1</v>
      </c>
      <c r="C2" s="20"/>
      <c r="D2" s="20"/>
      <c r="E2" s="20"/>
      <c r="F2" s="20"/>
      <c r="G2" s="20"/>
      <c r="H2" s="20"/>
      <c r="I2" s="20"/>
      <c r="J2" s="20"/>
      <c r="K2" s="20"/>
      <c r="L2" s="8"/>
    </row>
    <row r="3" spans="1:12" ht="23.25" x14ac:dyDescent="0.25">
      <c r="A3" s="9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10" t="s">
        <v>12</v>
      </c>
      <c r="L3" s="11" t="s">
        <v>13</v>
      </c>
    </row>
    <row r="4" spans="1:12" x14ac:dyDescent="0.25">
      <c r="A4" s="21" t="s">
        <v>14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</row>
    <row r="5" spans="1:12" ht="15" customHeight="1" x14ac:dyDescent="0.25">
      <c r="A5" s="12" t="s">
        <v>15</v>
      </c>
      <c r="B5" s="1">
        <v>964</v>
      </c>
      <c r="C5" s="1">
        <v>955</v>
      </c>
      <c r="D5" s="1">
        <v>1090</v>
      </c>
      <c r="E5" s="1">
        <v>1168</v>
      </c>
      <c r="F5" s="1">
        <v>2000</v>
      </c>
      <c r="G5" s="1">
        <v>1319</v>
      </c>
      <c r="H5" s="1">
        <v>986</v>
      </c>
      <c r="I5" s="1">
        <v>965</v>
      </c>
      <c r="J5" s="1">
        <v>248</v>
      </c>
      <c r="K5" s="1">
        <v>140</v>
      </c>
      <c r="L5" s="2">
        <f t="shared" ref="L5:L11" si="0">SUM(B5:K5)</f>
        <v>9835</v>
      </c>
    </row>
    <row r="6" spans="1:12" ht="15" customHeight="1" x14ac:dyDescent="0.25">
      <c r="A6" s="13" t="s">
        <v>16</v>
      </c>
      <c r="B6" s="14">
        <v>0</v>
      </c>
      <c r="C6" s="14">
        <v>0</v>
      </c>
      <c r="D6" s="14">
        <v>0</v>
      </c>
      <c r="E6" s="14">
        <v>1</v>
      </c>
      <c r="F6" s="14">
        <v>176</v>
      </c>
      <c r="G6" s="14">
        <v>1003</v>
      </c>
      <c r="H6" s="14">
        <v>1847</v>
      </c>
      <c r="I6" s="14">
        <v>3890</v>
      </c>
      <c r="J6" s="14">
        <v>2962</v>
      </c>
      <c r="K6" s="14">
        <v>790</v>
      </c>
      <c r="L6" s="3">
        <f t="shared" si="0"/>
        <v>10669</v>
      </c>
    </row>
    <row r="7" spans="1:12" ht="15" customHeight="1" x14ac:dyDescent="0.25">
      <c r="A7" s="12" t="s">
        <v>17</v>
      </c>
      <c r="B7" s="1">
        <v>0</v>
      </c>
      <c r="C7" s="1">
        <v>0</v>
      </c>
      <c r="D7" s="1">
        <v>0</v>
      </c>
      <c r="E7" s="1">
        <v>0</v>
      </c>
      <c r="F7" s="1">
        <v>3</v>
      </c>
      <c r="G7" s="1">
        <v>44</v>
      </c>
      <c r="H7" s="1">
        <v>201</v>
      </c>
      <c r="I7" s="1">
        <v>644</v>
      </c>
      <c r="J7" s="1">
        <v>301</v>
      </c>
      <c r="K7" s="1">
        <v>60</v>
      </c>
      <c r="L7" s="2">
        <f t="shared" si="0"/>
        <v>1253</v>
      </c>
    </row>
    <row r="8" spans="1:12" ht="15" customHeight="1" x14ac:dyDescent="0.25">
      <c r="A8" s="13" t="s">
        <v>18</v>
      </c>
      <c r="B8" s="14">
        <v>0</v>
      </c>
      <c r="C8" s="14">
        <v>0</v>
      </c>
      <c r="D8" s="14">
        <v>0</v>
      </c>
      <c r="E8" s="14">
        <v>0</v>
      </c>
      <c r="F8" s="14">
        <v>0</v>
      </c>
      <c r="G8" s="14">
        <v>5</v>
      </c>
      <c r="H8" s="14">
        <v>28</v>
      </c>
      <c r="I8" s="14">
        <v>179</v>
      </c>
      <c r="J8" s="14">
        <v>943</v>
      </c>
      <c r="K8" s="14">
        <v>1739</v>
      </c>
      <c r="L8" s="3">
        <f t="shared" si="0"/>
        <v>2894</v>
      </c>
    </row>
    <row r="9" spans="1:12" ht="15" customHeight="1" x14ac:dyDescent="0.25">
      <c r="A9" s="12" t="s">
        <v>28</v>
      </c>
      <c r="B9" s="1">
        <v>0</v>
      </c>
      <c r="C9" s="1">
        <v>0</v>
      </c>
      <c r="D9" s="1">
        <v>0</v>
      </c>
      <c r="E9" s="1">
        <v>0</v>
      </c>
      <c r="F9" s="1">
        <v>0</v>
      </c>
      <c r="G9" s="1">
        <v>7</v>
      </c>
      <c r="H9" s="1">
        <v>13</v>
      </c>
      <c r="I9" s="1">
        <v>10</v>
      </c>
      <c r="J9" s="1">
        <v>0</v>
      </c>
      <c r="K9" s="1">
        <v>0</v>
      </c>
      <c r="L9" s="2">
        <f t="shared" si="0"/>
        <v>30</v>
      </c>
    </row>
    <row r="10" spans="1:12" ht="15" customHeight="1" x14ac:dyDescent="0.25">
      <c r="A10" s="15" t="s">
        <v>30</v>
      </c>
      <c r="B10" s="14">
        <v>0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4">
        <v>1</v>
      </c>
      <c r="I10" s="14">
        <v>0</v>
      </c>
      <c r="J10" s="14">
        <v>0</v>
      </c>
      <c r="K10" s="14">
        <v>0</v>
      </c>
      <c r="L10" s="3">
        <f t="shared" ref="L10" si="1">SUM(B10:K10)</f>
        <v>1</v>
      </c>
    </row>
    <row r="11" spans="1:12" ht="15" customHeight="1" x14ac:dyDescent="0.25">
      <c r="A11" s="12" t="s">
        <v>19</v>
      </c>
      <c r="B11" s="1">
        <v>0</v>
      </c>
      <c r="C11" s="1">
        <v>0</v>
      </c>
      <c r="D11" s="1">
        <v>5</v>
      </c>
      <c r="E11" s="1">
        <v>31</v>
      </c>
      <c r="F11" s="1">
        <v>124</v>
      </c>
      <c r="G11" s="1">
        <v>204</v>
      </c>
      <c r="H11" s="1">
        <v>201</v>
      </c>
      <c r="I11" s="1">
        <v>316</v>
      </c>
      <c r="J11" s="1">
        <v>117</v>
      </c>
      <c r="K11" s="1">
        <v>16</v>
      </c>
      <c r="L11" s="2">
        <f t="shared" si="0"/>
        <v>1014</v>
      </c>
    </row>
    <row r="12" spans="1:12" ht="15" customHeight="1" x14ac:dyDescent="0.25">
      <c r="A12" s="17" t="s">
        <v>20</v>
      </c>
      <c r="B12" s="18">
        <f t="shared" ref="B12:L12" si="2">SUM(B5:B11)</f>
        <v>964</v>
      </c>
      <c r="C12" s="18">
        <f t="shared" si="2"/>
        <v>955</v>
      </c>
      <c r="D12" s="18">
        <f t="shared" si="2"/>
        <v>1095</v>
      </c>
      <c r="E12" s="18">
        <f t="shared" si="2"/>
        <v>1200</v>
      </c>
      <c r="F12" s="18">
        <f t="shared" si="2"/>
        <v>2303</v>
      </c>
      <c r="G12" s="18">
        <f t="shared" si="2"/>
        <v>2582</v>
      </c>
      <c r="H12" s="18">
        <f t="shared" si="2"/>
        <v>3277</v>
      </c>
      <c r="I12" s="18">
        <f t="shared" si="2"/>
        <v>6004</v>
      </c>
      <c r="J12" s="18">
        <f t="shared" si="2"/>
        <v>4571</v>
      </c>
      <c r="K12" s="18">
        <f t="shared" si="2"/>
        <v>2745</v>
      </c>
      <c r="L12" s="16">
        <f t="shared" si="2"/>
        <v>25696</v>
      </c>
    </row>
    <row r="13" spans="1:12" x14ac:dyDescent="0.2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</row>
    <row r="14" spans="1:12" x14ac:dyDescent="0.25">
      <c r="A14" s="21" t="s">
        <v>21</v>
      </c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</row>
    <row r="15" spans="1:12" ht="15" customHeight="1" x14ac:dyDescent="0.25">
      <c r="A15" s="12" t="s">
        <v>22</v>
      </c>
      <c r="B15" s="1">
        <v>1043</v>
      </c>
      <c r="C15" s="1">
        <v>973</v>
      </c>
      <c r="D15" s="1">
        <v>1157</v>
      </c>
      <c r="E15" s="1">
        <v>1260</v>
      </c>
      <c r="F15" s="1">
        <v>2095</v>
      </c>
      <c r="G15" s="1">
        <v>1581</v>
      </c>
      <c r="H15" s="1">
        <v>1119</v>
      </c>
      <c r="I15" s="1">
        <v>1135</v>
      </c>
      <c r="J15" s="1">
        <v>203</v>
      </c>
      <c r="K15" s="1">
        <v>54</v>
      </c>
      <c r="L15" s="2">
        <f t="shared" ref="L15:L22" si="3">SUM(B15:K15)</f>
        <v>10620</v>
      </c>
    </row>
    <row r="16" spans="1:12" ht="15" customHeight="1" x14ac:dyDescent="0.25">
      <c r="A16" s="13" t="s">
        <v>23</v>
      </c>
      <c r="B16" s="14">
        <v>0</v>
      </c>
      <c r="C16" s="14">
        <v>0</v>
      </c>
      <c r="D16" s="14">
        <v>0</v>
      </c>
      <c r="E16" s="14">
        <v>0</v>
      </c>
      <c r="F16" s="14">
        <v>67</v>
      </c>
      <c r="G16" s="14">
        <v>749</v>
      </c>
      <c r="H16" s="14">
        <v>1584</v>
      </c>
      <c r="I16" s="14">
        <v>3700</v>
      </c>
      <c r="J16" s="14">
        <v>3056</v>
      </c>
      <c r="K16" s="14">
        <v>1228</v>
      </c>
      <c r="L16" s="3">
        <f t="shared" si="3"/>
        <v>10384</v>
      </c>
    </row>
    <row r="17" spans="1:12" ht="15" customHeight="1" x14ac:dyDescent="0.25">
      <c r="A17" s="12" t="s">
        <v>24</v>
      </c>
      <c r="B17" s="1">
        <v>0</v>
      </c>
      <c r="C17" s="1">
        <v>0</v>
      </c>
      <c r="D17" s="1">
        <v>0</v>
      </c>
      <c r="E17" s="1">
        <v>0</v>
      </c>
      <c r="F17" s="1">
        <v>3</v>
      </c>
      <c r="G17" s="1">
        <v>31</v>
      </c>
      <c r="H17" s="1">
        <v>129</v>
      </c>
      <c r="I17" s="1">
        <v>433</v>
      </c>
      <c r="J17" s="1">
        <v>167</v>
      </c>
      <c r="K17" s="1">
        <v>24</v>
      </c>
      <c r="L17" s="2">
        <f t="shared" si="3"/>
        <v>787</v>
      </c>
    </row>
    <row r="18" spans="1:12" ht="15" customHeight="1" x14ac:dyDescent="0.25">
      <c r="A18" s="13" t="s">
        <v>25</v>
      </c>
      <c r="B18" s="14">
        <v>0</v>
      </c>
      <c r="C18" s="14">
        <v>0</v>
      </c>
      <c r="D18" s="14">
        <v>0</v>
      </c>
      <c r="E18" s="14">
        <v>0</v>
      </c>
      <c r="F18" s="14">
        <v>0</v>
      </c>
      <c r="G18" s="14">
        <v>0</v>
      </c>
      <c r="H18" s="14">
        <v>10</v>
      </c>
      <c r="I18" s="14">
        <v>68</v>
      </c>
      <c r="J18" s="14">
        <v>226</v>
      </c>
      <c r="K18" s="14">
        <v>404</v>
      </c>
      <c r="L18" s="3">
        <f t="shared" si="3"/>
        <v>708</v>
      </c>
    </row>
    <row r="19" spans="1:12" ht="15" customHeight="1" x14ac:dyDescent="0.25">
      <c r="A19" s="12" t="s">
        <v>29</v>
      </c>
      <c r="B19" s="1">
        <v>0</v>
      </c>
      <c r="C19" s="1">
        <v>0</v>
      </c>
      <c r="D19" s="1">
        <v>0</v>
      </c>
      <c r="E19" s="1">
        <v>0</v>
      </c>
      <c r="F19" s="1">
        <v>0</v>
      </c>
      <c r="G19" s="1">
        <v>2</v>
      </c>
      <c r="H19" s="1">
        <v>2</v>
      </c>
      <c r="I19" s="1">
        <v>9</v>
      </c>
      <c r="J19" s="1">
        <v>2</v>
      </c>
      <c r="K19" s="1">
        <v>0</v>
      </c>
      <c r="L19" s="2">
        <f t="shared" si="3"/>
        <v>15</v>
      </c>
    </row>
    <row r="20" spans="1:12" ht="15" customHeight="1" x14ac:dyDescent="0.25">
      <c r="A20" s="15" t="s">
        <v>31</v>
      </c>
      <c r="B20" s="14">
        <v>0</v>
      </c>
      <c r="C20" s="14">
        <v>0</v>
      </c>
      <c r="D20" s="14">
        <v>0</v>
      </c>
      <c r="E20" s="14">
        <v>0</v>
      </c>
      <c r="F20" s="14">
        <v>0</v>
      </c>
      <c r="G20" s="14">
        <v>0</v>
      </c>
      <c r="H20" s="14">
        <v>1</v>
      </c>
      <c r="I20" s="14">
        <v>0</v>
      </c>
      <c r="J20" s="14">
        <v>0</v>
      </c>
      <c r="K20" s="14">
        <v>0</v>
      </c>
      <c r="L20" s="3">
        <f t="shared" ref="L20" si="4">SUM(B20:K20)</f>
        <v>1</v>
      </c>
    </row>
    <row r="21" spans="1:12" ht="15" customHeight="1" x14ac:dyDescent="0.25">
      <c r="A21" s="12" t="s">
        <v>19</v>
      </c>
      <c r="B21" s="1">
        <v>1</v>
      </c>
      <c r="C21" s="1">
        <v>4</v>
      </c>
      <c r="D21" s="1">
        <v>8</v>
      </c>
      <c r="E21" s="1">
        <v>34</v>
      </c>
      <c r="F21" s="1">
        <v>229</v>
      </c>
      <c r="G21" s="1">
        <v>252</v>
      </c>
      <c r="H21" s="1">
        <v>198</v>
      </c>
      <c r="I21" s="1">
        <v>163</v>
      </c>
      <c r="J21" s="1">
        <v>48</v>
      </c>
      <c r="K21" s="1">
        <v>9</v>
      </c>
      <c r="L21" s="2">
        <f t="shared" si="3"/>
        <v>946</v>
      </c>
    </row>
    <row r="22" spans="1:12" ht="15" customHeight="1" x14ac:dyDescent="0.25">
      <c r="A22" s="17" t="s">
        <v>26</v>
      </c>
      <c r="B22" s="16">
        <f>SUM(B15:B21)</f>
        <v>1044</v>
      </c>
      <c r="C22" s="16">
        <f t="shared" ref="C22:K22" si="5">SUM(C15:C21)</f>
        <v>977</v>
      </c>
      <c r="D22" s="16">
        <f t="shared" si="5"/>
        <v>1165</v>
      </c>
      <c r="E22" s="16">
        <f t="shared" si="5"/>
        <v>1294</v>
      </c>
      <c r="F22" s="16">
        <f t="shared" si="5"/>
        <v>2394</v>
      </c>
      <c r="G22" s="16">
        <f t="shared" si="5"/>
        <v>2615</v>
      </c>
      <c r="H22" s="16">
        <f t="shared" si="5"/>
        <v>3043</v>
      </c>
      <c r="I22" s="16">
        <f t="shared" si="5"/>
        <v>5508</v>
      </c>
      <c r="J22" s="16">
        <f t="shared" si="5"/>
        <v>3702</v>
      </c>
      <c r="K22" s="16">
        <f t="shared" si="5"/>
        <v>1719</v>
      </c>
      <c r="L22" s="16">
        <f t="shared" si="3"/>
        <v>23461</v>
      </c>
    </row>
    <row r="23" spans="1:12" x14ac:dyDescent="0.25">
      <c r="A23" s="4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</row>
    <row r="24" spans="1:12" x14ac:dyDescent="0.25">
      <c r="A24" s="6" t="s">
        <v>27</v>
      </c>
      <c r="B24" s="2">
        <f t="shared" ref="B24:L24" si="6">B12+B22</f>
        <v>2008</v>
      </c>
      <c r="C24" s="2">
        <f t="shared" si="6"/>
        <v>1932</v>
      </c>
      <c r="D24" s="2">
        <f t="shared" si="6"/>
        <v>2260</v>
      </c>
      <c r="E24" s="2">
        <f t="shared" si="6"/>
        <v>2494</v>
      </c>
      <c r="F24" s="2">
        <f t="shared" si="6"/>
        <v>4697</v>
      </c>
      <c r="G24" s="2">
        <f t="shared" si="6"/>
        <v>5197</v>
      </c>
      <c r="H24" s="2">
        <f t="shared" si="6"/>
        <v>6320</v>
      </c>
      <c r="I24" s="2">
        <f t="shared" si="6"/>
        <v>11512</v>
      </c>
      <c r="J24" s="2">
        <f t="shared" si="6"/>
        <v>8273</v>
      </c>
      <c r="K24" s="2">
        <f t="shared" si="6"/>
        <v>4464</v>
      </c>
      <c r="L24" s="2">
        <f t="shared" si="6"/>
        <v>49157</v>
      </c>
    </row>
  </sheetData>
  <mergeCells count="5">
    <mergeCell ref="A1:L1"/>
    <mergeCell ref="B2:K2"/>
    <mergeCell ref="A4:L4"/>
    <mergeCell ref="A13:L13"/>
    <mergeCell ref="A14:L14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2019-03-07T08:02:18Z</cp:lastPrinted>
  <dcterms:created xsi:type="dcterms:W3CDTF">2015-06-11T14:33:27Z</dcterms:created>
  <dcterms:modified xsi:type="dcterms:W3CDTF">2025-04-02T10:13:55Z</dcterms:modified>
</cp:coreProperties>
</file>